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90" windowWidth="19395" windowHeight="7995"/>
  </bookViews>
  <sheets>
    <sheet name="WA exports to the World" sheetId="1" r:id="rId1"/>
  </sheets>
  <calcPr calcId="145621"/>
</workbook>
</file>

<file path=xl/calcChain.xml><?xml version="1.0" encoding="utf-8"?>
<calcChain xmlns="http://schemas.openxmlformats.org/spreadsheetml/2006/main">
  <c r="D25" i="1" l="1"/>
  <c r="E7" i="1" l="1"/>
  <c r="E17" i="1" l="1"/>
  <c r="E5" i="1"/>
  <c r="E21" i="1"/>
  <c r="E24" i="1"/>
  <c r="E23" i="1"/>
  <c r="E22" i="1"/>
  <c r="E20" i="1"/>
  <c r="E19" i="1"/>
  <c r="E18" i="1"/>
  <c r="E16" i="1"/>
  <c r="E15" i="1"/>
  <c r="E14" i="1"/>
  <c r="E12" i="1"/>
  <c r="E13" i="1"/>
  <c r="E11" i="1"/>
  <c r="E10" i="1"/>
  <c r="E9" i="1"/>
  <c r="E8" i="1"/>
  <c r="E6" i="1"/>
  <c r="E25" i="1" l="1"/>
</calcChain>
</file>

<file path=xl/sharedStrings.xml><?xml version="1.0" encoding="utf-8"?>
<sst xmlns="http://schemas.openxmlformats.org/spreadsheetml/2006/main" count="29" uniqueCount="29">
  <si>
    <t>２０１３年のモンタナ州の輸入額（対日本・HS４桁）</t>
  </si>
  <si>
    <t>順位</t>
  </si>
  <si>
    <t>HS コード</t>
  </si>
  <si>
    <t>品　目</t>
  </si>
  <si>
    <t>輸入額（百万ドル）</t>
  </si>
  <si>
    <t>シェア</t>
  </si>
  <si>
    <t>総額</t>
  </si>
  <si>
    <t>紡織用繊維の織物類（プラスチックを染み込ませ、塗布し、被覆し又は積層したものに限るものとし、第59.02項のものを除く。）</t>
  </si>
  <si>
    <t>電動機及び発電機（原動機とセットにした発電機を除く。）</t>
  </si>
  <si>
    <t>その他</t>
  </si>
  <si>
    <t>ブルドーザー、アングルドーザー、地ならし機、スクレーパー、メカニカルショベル、エキスカベーター、ショベルローダー、突固め用機械及びロードローラー（自走式のものに限る。）</t>
  </si>
  <si>
    <t>ギヤボックスその他の変速機（トルクコンバーターを含む。）、伝動軸（カムシャフト及びクランクシャフトを含む。）、クランク、軸受箱、滑り軸受、歯車、歯車伝動機、ボールスクリュー、ローラースクリュー、はずみ車、プーリー（プーリーブロックを含む。）、クラッチ及び軸継手（自在継手を含む。）</t>
  </si>
  <si>
    <t>木材（縦にひき若しくは割り、平削りし又は丸はぎしたもので、厚さが6ミリメートルを超えるものに限るものとし、かんながけし、やすりがけし又は縦継ぎしたものであるかないかを問わない。）</t>
  </si>
  <si>
    <t>その他の植物性の油かす（粉砕してあるかないか又はペレット状であるかないかを問わないものとし、第23.04項又は第23.05項のものを除く。）</t>
  </si>
  <si>
    <t>ポリアミド（一次製品に限る。）</t>
  </si>
  <si>
    <t>半導体ボール、半導体ウエハー、半導体デバイス、集積回路又はフラットパネルディスプレイの製造に専ら又は主として使用する機器、第84類の注9(C)の機器並びに部分品及び附属品</t>
  </si>
  <si>
    <t>ゴム加工をした紡織用繊維の織物類（第59.02項のものを除く。）</t>
  </si>
  <si>
    <t>エックス線、アルファ線、ベータ線又はガンマ線を使用する機器（放射線写真用又は放射線療法用のものを含むものとし、医療用又は獣医用のものであるかないかを問わない。）、高電圧発生機、制御盤、スクリーン並びに検査用又は処置用の机、いすその他これらに類する物品及びエックス線管その他のエックス線の発生機</t>
  </si>
  <si>
    <t>旋盤（ターニングセンターを含むものとし、金属切削用のものに限る。）</t>
  </si>
  <si>
    <t>楽器の部分品（例えば、オルゴールの機構）及び附属品（例えば、機械式演奏用のカード、ディスク及びロール）、メトロノーム、音さ並びに調子笛</t>
  </si>
  <si>
    <t>ラジオ放送用又はテレビジョン用の送信機器（受信機器、録音装置又は音声再生装置を自蔵するかしないかを問わない。）、テレビジョンカメラ、デジタルカメラ及びビデオカメラレコーダー</t>
  </si>
  <si>
    <t>鋳物用の鋳型又は中子の調製粘結剤並びに化学工業（類似の工業を含む。）において生産される化学品及び調製品（天然物のみの混合物を含むものとし、他の項に該当するものを除く。）</t>
  </si>
  <si>
    <t>ダイオード、トランジスターその他これらに類する半導体デバイス、光電性半導体デバイス（光電池（モジュール又はパネルにしてあるかないかを問わない。）を含む。）、発光ダイオード及び圧電結晶素子</t>
  </si>
  <si>
    <t>遠心分離機（遠心式脱水機を含む。）並びに液体又は気体のろ過機及び清浄機</t>
  </si>
  <si>
    <t>収穫機及び脱穀機（わら用又は牧草用のベーラーを含む。）、草刈機並びに卵、果実その他の農産物の清浄用、分類用又は格付け用の機械（第84.37項の機械を除く。）</t>
  </si>
  <si>
    <t>噴射用、散布用又は噴霧用の機器（液体用又は粉用のものに限るものとし、手動式であるかないかを問わない。）、消火器（消火剤を充てんしてあるかないかを問わない。）、スプレーガンその他これに類する機器及び蒸気又は砂の吹付け機その他これに類する噴射用機器</t>
  </si>
  <si>
    <t>その他の持上げ用、荷扱い用、積込み用又は荷卸し用の機械（例えば、昇降機、エスカレーター、コンベヤ及びロープウェー）</t>
  </si>
  <si>
    <t>ゴム製の空気タイヤ（更生したもの及び中古のものに限る。）並びにゴム製のソリッドタイヤ、クッションタイヤ、タイヤトレッド及びタイヤフラップ</t>
  </si>
  <si>
    <t>出典:  WISERTrade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</si>
</sst>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font>
      <sz val="11"/>
      <color theme="1"/>
      <name val="Calibri"/>
      <family val="2"/>
      <charset val="128"/>
      <scheme val="minor"/>
    </font>
    <font>
      <sz val="11"/>
      <color theme="1"/>
      <name val="Calibri"/>
      <family val="2"/>
      <charset val="128"/>
      <scheme val="minor"/>
    </font>
    <font>
      <b/>
      <sz val="18"/>
      <color theme="3"/>
      <name val="Cambria"/>
      <family val="2"/>
      <charset val="128"/>
      <scheme val="major"/>
    </font>
    <font>
      <b/>
      <sz val="15"/>
      <color theme="3"/>
      <name val="Calibri"/>
      <family val="2"/>
      <charset val="128"/>
      <scheme val="minor"/>
    </font>
    <font>
      <b/>
      <sz val="13"/>
      <color theme="3"/>
      <name val="Calibri"/>
      <family val="2"/>
      <charset val="128"/>
      <scheme val="minor"/>
    </font>
    <font>
      <b/>
      <sz val="11"/>
      <color theme="3"/>
      <name val="Calibri"/>
      <family val="2"/>
      <charset val="128"/>
      <scheme val="minor"/>
    </font>
    <font>
      <sz val="11"/>
      <color rgb="FF006100"/>
      <name val="Calibri"/>
      <family val="2"/>
      <charset val="128"/>
      <scheme val="minor"/>
    </font>
    <font>
      <sz val="11"/>
      <color rgb="FF9C0006"/>
      <name val="Calibri"/>
      <family val="2"/>
      <charset val="128"/>
      <scheme val="minor"/>
    </font>
    <font>
      <sz val="11"/>
      <color rgb="FF9C6500"/>
      <name val="Calibri"/>
      <family val="2"/>
      <charset val="128"/>
      <scheme val="minor"/>
    </font>
    <font>
      <sz val="11"/>
      <color rgb="FF3F3F76"/>
      <name val="Calibri"/>
      <family val="2"/>
      <charset val="128"/>
      <scheme val="minor"/>
    </font>
    <font>
      <b/>
      <sz val="11"/>
      <color rgb="FF3F3F3F"/>
      <name val="Calibri"/>
      <family val="2"/>
      <charset val="128"/>
      <scheme val="minor"/>
    </font>
    <font>
      <b/>
      <sz val="11"/>
      <color rgb="FFFA7D00"/>
      <name val="Calibri"/>
      <family val="2"/>
      <charset val="128"/>
      <scheme val="minor"/>
    </font>
    <font>
      <sz val="11"/>
      <color rgb="FFFA7D00"/>
      <name val="Calibri"/>
      <family val="2"/>
      <charset val="128"/>
      <scheme val="minor"/>
    </font>
    <font>
      <b/>
      <sz val="11"/>
      <color theme="0"/>
      <name val="Calibri"/>
      <family val="2"/>
      <charset val="128"/>
      <scheme val="minor"/>
    </font>
    <font>
      <sz val="11"/>
      <color rgb="FFFF0000"/>
      <name val="Calibri"/>
      <family val="2"/>
      <charset val="128"/>
      <scheme val="minor"/>
    </font>
    <font>
      <i/>
      <sz val="11"/>
      <color rgb="FF7F7F7F"/>
      <name val="Calibri"/>
      <family val="2"/>
      <charset val="128"/>
      <scheme val="minor"/>
    </font>
    <font>
      <b/>
      <sz val="11"/>
      <color theme="1"/>
      <name val="Calibri"/>
      <family val="2"/>
      <charset val="128"/>
      <scheme val="minor"/>
    </font>
    <font>
      <sz val="11"/>
      <color theme="0"/>
      <name val="Calibri"/>
      <family val="2"/>
      <charset val="128"/>
      <scheme val="minor"/>
    </font>
    <font>
      <sz val="8"/>
      <color theme="1"/>
      <name val="Arial"/>
      <family val="2"/>
    </font>
    <font>
      <b/>
      <sz val="8"/>
      <color theme="1"/>
      <name val="Arial"/>
      <family val="2"/>
    </font>
    <font>
      <u/>
      <sz val="11"/>
      <color theme="10"/>
      <name val="ＭＳ Ｐゴシック"/>
      <family val="3"/>
      <charset val="128"/>
    </font>
    <font>
      <sz val="6"/>
      <name val="Calibri"/>
      <family val="2"/>
      <charset val="128"/>
      <scheme val="minor"/>
    </font>
    <font>
      <sz val="11"/>
      <color theme="1"/>
      <name val="Calibri"/>
      <family val="3"/>
      <charset val="128"/>
      <scheme val="minor"/>
    </font>
    <font>
      <sz val="11"/>
      <name val="Calibri"/>
      <family val="2"/>
      <charset val="128"/>
      <scheme val="minor"/>
    </font>
    <font>
      <sz val="8"/>
      <name val="Arial"/>
      <family val="2"/>
    </font>
    <font>
      <sz val="11"/>
      <name val="ＭＳ Ｐゴシック"/>
      <family val="3"/>
      <charset val="128"/>
    </font>
    <font>
      <sz val="12"/>
      <name val="Calibri"/>
      <family val="2"/>
      <scheme val="minor"/>
    </font>
    <font>
      <sz val="10"/>
      <color theme="1"/>
      <name val="Calibri"/>
      <family val="2"/>
      <scheme val="minor"/>
    </font>
    <font>
      <b/>
      <sz val="8"/>
      <color theme="1"/>
      <name val="ＭＳ ゴシック"/>
      <family val="3"/>
      <charset val="128"/>
    </font>
    <font>
      <sz val="8"/>
      <name val="MS PGothic"/>
      <family val="2"/>
    </font>
    <font>
      <sz val="8"/>
      <color theme="1"/>
      <name val="MS PGothic"/>
      <family val="2"/>
    </font>
    <font>
      <b/>
      <sz val="8"/>
      <color theme="1"/>
      <name val="Calibri"/>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pplyNumberFormat="0" applyFill="0" applyBorder="0" applyAlignment="0" applyProtection="0">
      <alignment vertical="top"/>
      <protection locked="0"/>
    </xf>
  </cellStyleXfs>
  <cellXfs count="27">
    <xf numFmtId="0" fontId="0" fillId="0" borderId="0" xfId="0">
      <alignment vertical="center"/>
    </xf>
    <xf numFmtId="0" fontId="0" fillId="0" borderId="10" xfId="0" applyBorder="1" applyAlignment="1">
      <alignment vertical="center" wrapText="1"/>
    </xf>
    <xf numFmtId="0" fontId="19" fillId="0" borderId="10" xfId="0" applyFont="1" applyBorder="1">
      <alignment vertical="center"/>
    </xf>
    <xf numFmtId="0" fontId="18" fillId="0" borderId="10" xfId="0" applyFont="1" applyBorder="1" applyAlignment="1">
      <alignment vertical="center" wrapText="1"/>
    </xf>
    <xf numFmtId="0" fontId="18" fillId="0" borderId="10" xfId="0" applyFont="1" applyBorder="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xf>
    <xf numFmtId="0" fontId="25" fillId="0" borderId="0" xfId="42" applyFont="1" applyAlignment="1" applyProtection="1">
      <alignment vertical="center"/>
    </xf>
    <xf numFmtId="0" fontId="26" fillId="0" borderId="0" xfId="0" applyFont="1" applyAlignment="1"/>
    <xf numFmtId="0" fontId="0" fillId="0" borderId="0" xfId="0" applyAlignment="1"/>
    <xf numFmtId="0" fontId="27" fillId="0" borderId="0" xfId="0" applyFont="1" applyAlignment="1"/>
    <xf numFmtId="3" fontId="0" fillId="0" borderId="0" xfId="0" applyNumberFormat="1" applyAlignment="1"/>
    <xf numFmtId="164" fontId="0" fillId="0" borderId="0" xfId="0" applyNumberFormat="1" applyAlignment="1">
      <alignment horizontal="right"/>
    </xf>
    <xf numFmtId="0" fontId="28" fillId="0" borderId="10" xfId="0" applyFont="1" applyBorder="1" applyAlignment="1">
      <alignment horizontal="center" vertical="center" wrapText="1"/>
    </xf>
    <xf numFmtId="0" fontId="18" fillId="0" borderId="0" xfId="0" applyFont="1">
      <alignment vertical="center"/>
    </xf>
    <xf numFmtId="2" fontId="0" fillId="0" borderId="10" xfId="0" applyNumberFormat="1" applyBorder="1" applyAlignment="1">
      <alignment horizontal="right" vertical="center"/>
    </xf>
    <xf numFmtId="2" fontId="0" fillId="33" borderId="10" xfId="0" applyNumberFormat="1" applyFill="1" applyBorder="1" applyAlignment="1">
      <alignment horizontal="right" vertical="center"/>
    </xf>
    <xf numFmtId="2" fontId="0" fillId="0" borderId="0" xfId="0" applyNumberFormat="1">
      <alignment vertical="center"/>
    </xf>
    <xf numFmtId="0" fontId="29" fillId="0" borderId="11" xfId="0" applyFont="1" applyBorder="1" applyAlignment="1">
      <alignment vertical="center" wrapText="1"/>
    </xf>
    <xf numFmtId="0" fontId="29" fillId="0" borderId="0" xfId="0" applyFont="1" applyAlignment="1">
      <alignment vertical="center" wrapText="1"/>
    </xf>
    <xf numFmtId="2" fontId="22" fillId="0" borderId="10" xfId="0" applyNumberFormat="1" applyFont="1" applyBorder="1" applyAlignment="1">
      <alignment vertical="center" wrapText="1"/>
    </xf>
    <xf numFmtId="165" fontId="0" fillId="0" borderId="10" xfId="0" applyNumberFormat="1" applyBorder="1" applyAlignment="1">
      <alignment horizontal="right" vertical="center"/>
    </xf>
    <xf numFmtId="0" fontId="30" fillId="0" borderId="10" xfId="0" applyFont="1" applyBorder="1" applyAlignment="1">
      <alignment vertical="center" wrapText="1"/>
    </xf>
    <xf numFmtId="0" fontId="30" fillId="0" borderId="10" xfId="0" applyFont="1" applyBorder="1">
      <alignment vertical="center"/>
    </xf>
    <xf numFmtId="0" fontId="31" fillId="0" borderId="10" xfId="0" applyFont="1" applyBorder="1" applyAlignment="1">
      <alignment horizontal="center" vertical="center"/>
    </xf>
    <xf numFmtId="0" fontId="31" fillId="0" borderId="10" xfId="0" applyFont="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abSelected="1" zoomScaleNormal="100" workbookViewId="0">
      <selection activeCell="H7" sqref="H7"/>
    </sheetView>
  </sheetViews>
  <sheetFormatPr defaultRowHeight="15"/>
  <cols>
    <col min="1" max="1" width="6.140625" customWidth="1"/>
    <col min="2" max="2" width="11" customWidth="1"/>
    <col min="3" max="3" width="36" bestFit="1" customWidth="1"/>
    <col min="4" max="4" width="16.5703125" bestFit="1" customWidth="1"/>
    <col min="5" max="5" width="14.140625" bestFit="1" customWidth="1"/>
  </cols>
  <sheetData>
    <row r="1" spans="1:5" ht="15.75">
      <c r="A1" s="9" t="s">
        <v>0</v>
      </c>
      <c r="B1" s="10"/>
      <c r="C1" s="10"/>
      <c r="D1" s="5"/>
    </row>
    <row r="2" spans="1:5">
      <c r="A2" s="7"/>
      <c r="B2" s="7"/>
      <c r="C2" s="7"/>
      <c r="D2" s="6"/>
    </row>
    <row r="3" spans="1:5">
      <c r="A3" s="14" t="s">
        <v>1</v>
      </c>
      <c r="B3" s="25" t="s">
        <v>2</v>
      </c>
      <c r="C3" s="26" t="s">
        <v>3</v>
      </c>
      <c r="D3" s="25" t="s">
        <v>4</v>
      </c>
      <c r="E3" s="26" t="s">
        <v>5</v>
      </c>
    </row>
    <row r="4" spans="1:5">
      <c r="A4" s="1"/>
      <c r="B4" s="1"/>
      <c r="C4" s="2" t="s">
        <v>6</v>
      </c>
      <c r="D4" s="16">
        <v>5.5626309999999997</v>
      </c>
      <c r="E4" s="22">
        <v>1</v>
      </c>
    </row>
    <row r="5" spans="1:5" ht="31.5">
      <c r="A5" s="3">
        <v>1</v>
      </c>
      <c r="B5" s="4">
        <v>5903</v>
      </c>
      <c r="C5" s="19" t="s">
        <v>7</v>
      </c>
      <c r="D5" s="16">
        <v>1.5592280000000001</v>
      </c>
      <c r="E5" s="22">
        <f>D5/D4</f>
        <v>0.28030405036753292</v>
      </c>
    </row>
    <row r="6" spans="1:5" ht="21">
      <c r="A6" s="3">
        <v>2</v>
      </c>
      <c r="B6" s="4">
        <v>8501</v>
      </c>
      <c r="C6" s="20" t="s">
        <v>8</v>
      </c>
      <c r="D6" s="17">
        <v>0.86550199999999999</v>
      </c>
      <c r="E6" s="22">
        <f>D6/D4</f>
        <v>0.15559220088479714</v>
      </c>
    </row>
    <row r="7" spans="1:5" ht="42">
      <c r="A7" s="3">
        <v>3</v>
      </c>
      <c r="B7" s="4">
        <v>8429</v>
      </c>
      <c r="C7" s="23" t="s">
        <v>10</v>
      </c>
      <c r="D7" s="16">
        <v>0.183</v>
      </c>
      <c r="E7" s="22">
        <f>D7/D4</f>
        <v>3.2898101635718782E-2</v>
      </c>
    </row>
    <row r="8" spans="1:5" ht="63">
      <c r="A8" s="3">
        <v>4</v>
      </c>
      <c r="B8" s="4">
        <v>8483</v>
      </c>
      <c r="C8" s="23" t="s">
        <v>11</v>
      </c>
      <c r="D8" s="17">
        <v>0.178705</v>
      </c>
      <c r="E8" s="22">
        <f>D7/D4</f>
        <v>3.2898101635718782E-2</v>
      </c>
    </row>
    <row r="9" spans="1:5" ht="42">
      <c r="A9" s="3">
        <v>5</v>
      </c>
      <c r="B9" s="4">
        <v>4407</v>
      </c>
      <c r="C9" s="23" t="s">
        <v>12</v>
      </c>
      <c r="D9" s="16">
        <v>0.130214</v>
      </c>
      <c r="E9" s="22">
        <f>D8/D4</f>
        <v>3.2125984988038939E-2</v>
      </c>
    </row>
    <row r="10" spans="1:5" ht="31.5">
      <c r="A10" s="3">
        <v>6</v>
      </c>
      <c r="B10" s="4">
        <v>2306</v>
      </c>
      <c r="C10" s="23" t="s">
        <v>13</v>
      </c>
      <c r="D10" s="16">
        <v>0.12914</v>
      </c>
      <c r="E10" s="22">
        <f>D9/D4</f>
        <v>2.3408707138762214E-2</v>
      </c>
    </row>
    <row r="11" spans="1:5">
      <c r="A11" s="3">
        <v>7</v>
      </c>
      <c r="B11" s="4">
        <v>3908</v>
      </c>
      <c r="C11" s="23" t="s">
        <v>14</v>
      </c>
      <c r="D11" s="16">
        <v>0.12401</v>
      </c>
      <c r="E11" s="22">
        <f>D10/D4</f>
        <v>2.3215633034080457E-2</v>
      </c>
    </row>
    <row r="12" spans="1:5" ht="42">
      <c r="A12" s="3">
        <v>8</v>
      </c>
      <c r="B12" s="4">
        <v>8486</v>
      </c>
      <c r="C12" s="23" t="s">
        <v>15</v>
      </c>
      <c r="D12" s="16">
        <v>0.119731</v>
      </c>
      <c r="E12" s="22">
        <f>D11/D4</f>
        <v>2.2293407561997193E-2</v>
      </c>
    </row>
    <row r="13" spans="1:5" ht="21">
      <c r="A13" s="3">
        <v>9</v>
      </c>
      <c r="B13" s="4">
        <v>5906</v>
      </c>
      <c r="C13" s="23" t="s">
        <v>16</v>
      </c>
      <c r="D13" s="16">
        <v>0.11776200000000001</v>
      </c>
      <c r="E13" s="22">
        <f>D12/D4</f>
        <v>2.1524167251072382E-2</v>
      </c>
    </row>
    <row r="14" spans="1:5" ht="73.5">
      <c r="A14" s="3">
        <v>10</v>
      </c>
      <c r="B14" s="4">
        <v>9022</v>
      </c>
      <c r="C14" s="23" t="s">
        <v>17</v>
      </c>
      <c r="D14" s="16">
        <v>0.103162</v>
      </c>
      <c r="E14" s="22">
        <f>D13/D4</f>
        <v>2.1170198059155824E-2</v>
      </c>
    </row>
    <row r="15" spans="1:5" ht="21">
      <c r="A15" s="3">
        <v>11</v>
      </c>
      <c r="B15" s="4">
        <v>8458</v>
      </c>
      <c r="C15" s="23" t="s">
        <v>18</v>
      </c>
      <c r="D15" s="16">
        <v>0.1</v>
      </c>
      <c r="E15" s="22">
        <f>D14/D4</f>
        <v>1.8545540770185907E-2</v>
      </c>
    </row>
    <row r="16" spans="1:5" ht="31.5">
      <c r="A16" s="3">
        <v>12</v>
      </c>
      <c r="B16" s="4">
        <v>9209</v>
      </c>
      <c r="C16" s="23" t="s">
        <v>19</v>
      </c>
      <c r="D16" s="16">
        <v>8.2883999999999999E-2</v>
      </c>
      <c r="E16" s="22">
        <f>D15/D4</f>
        <v>1.7977104718972015E-2</v>
      </c>
    </row>
    <row r="17" spans="1:5" ht="42">
      <c r="A17" s="3">
        <v>13</v>
      </c>
      <c r="B17" s="4">
        <v>8525</v>
      </c>
      <c r="C17" s="23" t="s">
        <v>20</v>
      </c>
      <c r="D17" s="16">
        <v>7.7612E-2</v>
      </c>
      <c r="E17" s="22">
        <f>D16/D4</f>
        <v>1.4900143475272763E-2</v>
      </c>
    </row>
    <row r="18" spans="1:5" ht="42">
      <c r="A18" s="3">
        <v>14</v>
      </c>
      <c r="B18" s="4">
        <v>3824</v>
      </c>
      <c r="C18" s="23" t="s">
        <v>21</v>
      </c>
      <c r="D18" s="16">
        <v>7.6719999999999997E-2</v>
      </c>
      <c r="E18" s="22">
        <f>D17/D4</f>
        <v>1.3952390514488558E-2</v>
      </c>
    </row>
    <row r="19" spans="1:5" ht="42">
      <c r="A19" s="3">
        <v>15</v>
      </c>
      <c r="B19" s="4">
        <v>8541</v>
      </c>
      <c r="C19" s="23" t="s">
        <v>22</v>
      </c>
      <c r="D19" s="16">
        <v>7.2801000000000005E-2</v>
      </c>
      <c r="E19" s="22">
        <f>D18/D4</f>
        <v>1.3792034740395328E-2</v>
      </c>
    </row>
    <row r="20" spans="1:5" ht="21">
      <c r="A20" s="3">
        <v>16</v>
      </c>
      <c r="B20" s="4">
        <v>8421</v>
      </c>
      <c r="C20" s="23" t="s">
        <v>23</v>
      </c>
      <c r="D20" s="16">
        <v>6.9750000000000006E-2</v>
      </c>
      <c r="E20" s="22">
        <f>D19/D4</f>
        <v>1.3087512006458815E-2</v>
      </c>
    </row>
    <row r="21" spans="1:5" ht="42">
      <c r="A21" s="3">
        <v>17</v>
      </c>
      <c r="B21" s="4">
        <v>8433</v>
      </c>
      <c r="C21" s="23" t="s">
        <v>24</v>
      </c>
      <c r="D21" s="16">
        <v>6.4892000000000005E-2</v>
      </c>
      <c r="E21" s="22">
        <f>D20/D4</f>
        <v>1.253903054148298E-2</v>
      </c>
    </row>
    <row r="22" spans="1:5" ht="63">
      <c r="A22" s="3">
        <v>18</v>
      </c>
      <c r="B22" s="4">
        <v>8424</v>
      </c>
      <c r="C22" s="23" t="s">
        <v>25</v>
      </c>
      <c r="D22" s="16">
        <v>5.9733000000000001E-2</v>
      </c>
      <c r="E22" s="22">
        <f>D21/D4</f>
        <v>1.166570279423532E-2</v>
      </c>
    </row>
    <row r="23" spans="1:5" ht="31.5">
      <c r="A23" s="3">
        <v>19</v>
      </c>
      <c r="B23" s="4">
        <v>8428</v>
      </c>
      <c r="C23" s="23" t="s">
        <v>26</v>
      </c>
      <c r="D23" s="16">
        <v>5.8910999999999998E-2</v>
      </c>
      <c r="E23" s="22">
        <f>D22/D4</f>
        <v>1.0738263961783553E-2</v>
      </c>
    </row>
    <row r="24" spans="1:5" ht="31.5">
      <c r="A24" s="3">
        <v>20</v>
      </c>
      <c r="B24" s="15">
        <v>4012</v>
      </c>
      <c r="C24" s="23" t="s">
        <v>27</v>
      </c>
      <c r="D24" s="18">
        <v>5.4003000000000002E-2</v>
      </c>
      <c r="E24" s="22">
        <f>D23/D4</f>
        <v>1.0590492160993602E-2</v>
      </c>
    </row>
    <row r="25" spans="1:5">
      <c r="A25" s="3"/>
      <c r="B25" s="4"/>
      <c r="C25" s="24" t="s">
        <v>9</v>
      </c>
      <c r="D25" s="21">
        <f>D4-(D5+D6+D7+D8+D9+D10+D11+D12+D13+D14+D15+D16+D17+D18+D19+D20+D21+D22+D23)</f>
        <v>1.3888739999999995</v>
      </c>
      <c r="E25" s="22">
        <f>D25/D4</f>
        <v>0.24967933339457526</v>
      </c>
    </row>
    <row r="26" spans="1:5">
      <c r="A26" s="11"/>
      <c r="B26" s="10"/>
      <c r="C26" s="10"/>
      <c r="D26" s="12"/>
      <c r="E26" s="13" t="s">
        <v>28</v>
      </c>
    </row>
    <row r="27" spans="1:5">
      <c r="A27" s="8"/>
      <c r="B27" s="8"/>
      <c r="C27" s="8"/>
      <c r="D27" s="8"/>
      <c r="E27" s="5"/>
    </row>
    <row r="28" spans="1:5">
      <c r="A28" s="7"/>
      <c r="B28" s="7"/>
      <c r="C28" s="7"/>
      <c r="D28" s="7"/>
      <c r="E28" s="5"/>
    </row>
  </sheetData>
  <phoneticPr fontId="21"/>
  <pageMargins left="0.78700000000000003" right="0.78700000000000003" top="0.98399999999999999" bottom="0.98399999999999999" header="0.51200000000000001" footer="0.51200000000000001"/>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 exports to the World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UENISHI YOSHIKI</dc:creator>
  <cp:lastModifiedBy>GREVE AKIKO</cp:lastModifiedBy>
  <cp:lastPrinted>2013-12-02T20:23:04Z</cp:lastPrinted>
  <dcterms:created xsi:type="dcterms:W3CDTF">2013-03-22T23:02:25Z</dcterms:created>
  <dcterms:modified xsi:type="dcterms:W3CDTF">2014-06-18T17:10:24Z</dcterms:modified>
</cp:coreProperties>
</file>